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PC\lectures\219\assignments\assignment4\"/>
    </mc:Choice>
  </mc:AlternateContent>
  <bookViews>
    <workbookView xWindow="0" yWindow="0" windowWidth="20025" windowHeight="7620"/>
  </bookViews>
  <sheets>
    <sheet name="Grading sheet" sheetId="1" r:id="rId1"/>
    <sheet name="Cutoff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3" i="1" l="1"/>
  <c r="C63" i="1"/>
  <c r="C53" i="1"/>
  <c r="C60" i="1"/>
  <c r="B60" i="1"/>
  <c r="C8" i="1" l="1"/>
  <c r="B8" i="1"/>
  <c r="B15" i="1"/>
  <c r="C15" i="1"/>
  <c r="B63" i="1" l="1"/>
</calcChain>
</file>

<file path=xl/sharedStrings.xml><?xml version="1.0" encoding="utf-8"?>
<sst xmlns="http://schemas.openxmlformats.org/spreadsheetml/2006/main" count="71" uniqueCount="64">
  <si>
    <t>Assignment: grade point</t>
  </si>
  <si>
    <t>Raw score min</t>
  </si>
  <si>
    <t>Grade point</t>
  </si>
  <si>
    <t>Each class (save the "Driver") consists of at least 3 methods</t>
  </si>
  <si>
    <t>Sub-total: Documentation</t>
  </si>
  <si>
    <t>Some form of versioning system is demonstrated in the header documentation</t>
  </si>
  <si>
    <t>Program features documented (cut and paste out of the assignment specifications acceptable but it MUST be detailed, clear and specific...the marker must be able to know exactly what features in this marking key were actually working)</t>
  </si>
  <si>
    <t>Sub-total: Style</t>
  </si>
  <si>
    <t>Documentation (credit may be awarded independent of functionality)</t>
  </si>
  <si>
    <t>Program functionality (program must run to be awarded credit)</t>
  </si>
  <si>
    <t>Sub-total: Functionality</t>
  </si>
  <si>
    <t>Design requirements (may modfiy the functionality score)</t>
  </si>
  <si>
    <t>Max GPA</t>
  </si>
  <si>
    <t>Header documentation includes full name, student ID, tutorial section</t>
  </si>
  <si>
    <t>Penalty: program limitations not documented (if applicable)</t>
  </si>
  <si>
    <t>Student GPA</t>
  </si>
  <si>
    <t>Programming style (penalties if style is violated)</t>
  </si>
  <si>
    <t>Max GPA penalty</t>
  </si>
  <si>
    <t>Student GPA penalty</t>
  </si>
  <si>
    <t>Information hiding: -0.1 GPA penalty for each occurance</t>
  </si>
  <si>
    <t>Static variables employed (debugging flags excepted), -0.1 GPA penalty for each occurance</t>
  </si>
  <si>
    <t>Implements static methods other than 'main()': halve functionaltiy  marks (cumulative with the penalty below)</t>
  </si>
  <si>
    <t>Program consists of only one class (style marks will also be lost): halve functionality marks (cumulative with the penalty above)</t>
  </si>
  <si>
    <t>Follows good programming conventions common to all programs (e.g. Appropriate source code white space, self documenting names, clear/simple expressions, methods implementing one task/max 30 lines of code (main method is an exception), appropriate used of named constants): for each principle that has been violated the penalty is -0.1 GPA (penalty for any occurance of that principle and not each occurance)</t>
  </si>
  <si>
    <t>Functionality not assigned to the appropriate class as specified in the assignment description</t>
  </si>
  <si>
    <t>Classes are not logically designed (e.g. local variables are defined as attributes)</t>
  </si>
  <si>
    <t>Debug mode implemented</t>
  </si>
  <si>
    <t>Functionality total / 2</t>
  </si>
  <si>
    <t>UML class diagram (credit may be awarded independent of functionality)</t>
  </si>
  <si>
    <t>The code for the 6 classes are not included in its own file (-0.3 each  class):</t>
  </si>
  <si>
    <t>Class Track</t>
  </si>
  <si>
    <t>Class ArcticTrack</t>
  </si>
  <si>
    <t xml:space="preserve">Class DesertTrack </t>
  </si>
  <si>
    <t>Class SUV (includes multiplicity between DesertTrack)</t>
  </si>
  <si>
    <t>Displays clear and sufficiently detailed instructions in the introduction</t>
  </si>
  <si>
    <t>Game proceeds on a turn-by-turn basis</t>
  </si>
  <si>
    <t>Displays an appropriate status message when the program ends (quit, win/lose, tie)</t>
  </si>
  <si>
    <t>SUV and sports car movement menu</t>
  </si>
  <si>
    <t>Displays menus</t>
  </si>
  <si>
    <t>Gets user input for the SUV and sports car menu and repeats prompts until valid input is entered.</t>
  </si>
  <si>
    <t>Player can quit/program runs indefinitely until end game condition met</t>
  </si>
  <si>
    <t>Cheat menu can be invoked from either car menu.</t>
  </si>
  <si>
    <t>Cheat menu</t>
  </si>
  <si>
    <t>Gets user input for the cheat menu and repeats prompts until valid input is entered.</t>
  </si>
  <si>
    <t>Can toggle debug mode</t>
  </si>
  <si>
    <t>Can change fuel of sports car</t>
  </si>
  <si>
    <t>Can change fuel of SUV</t>
  </si>
  <si>
    <t>Can change location of sports car</t>
  </si>
  <si>
    <t>Can change location of SUV</t>
  </si>
  <si>
    <t>Can invoke a blizzard in the arctic track during the arctic track sub-turn in the next turn (current sub-turn has already passed)</t>
  </si>
  <si>
    <t>Can invoke a heat wave in the desert track during the desert sub-turn coming up in the same turn</t>
  </si>
  <si>
    <t>SUV can move and consume fuel as specified in the class description (non-AWD mode)</t>
  </si>
  <si>
    <t>Sports car can move and consume fuel as specified in the class description</t>
  </si>
  <si>
    <t>Program checks and properly handles when cars run out of fuel</t>
  </si>
  <si>
    <t>SUV can move and consume fuel as specified in the class description (AWD mode)</t>
  </si>
  <si>
    <t>Arctic track can randomly generate and properly handle the effects of a blizzard on the SUV (regular mode)</t>
  </si>
  <si>
    <t>AWD mode working properly during a blizzard</t>
  </si>
  <si>
    <t>Desert track can randomly generate and properly handle the effects of a heat wave on the sports car</t>
  </si>
  <si>
    <t>Program can determine when one or both cars have reached the end</t>
  </si>
  <si>
    <t>Graphical display of output (input may still be console-based)</t>
  </si>
  <si>
    <t>Program has appropriate sounds effects</t>
  </si>
  <si>
    <t>Penalty: Order of the turns is incorrect (-0.1 GPA for each step that doesn't match the step  order in the assignment, 6 steps: max penalty = -0.6 GPA)</t>
  </si>
  <si>
    <t>Sub-total: UML</t>
  </si>
  <si>
    <t>Assignment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</si>
</sst>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0"/>
      <name val="Arial"/>
      <family val="2"/>
    </font>
    <font>
      <b/>
      <sz val="11"/>
      <color rgb="FF0070C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indent="1"/>
    </xf>
    <xf numFmtId="0" fontId="0" fillId="0" borderId="1" xfId="0" applyBorder="1" applyAlignment="1">
      <alignment horizontal="left" vertical="top" wrapText="1"/>
    </xf>
    <xf numFmtId="0" fontId="0" fillId="0" borderId="1" xfId="0" applyBorder="1" applyAlignment="1">
      <alignment horizontal="left" vertical="top" wrapText="1" indent="2"/>
    </xf>
    <xf numFmtId="0" fontId="0" fillId="0" borderId="2" xfId="0" applyBorder="1" applyAlignment="1">
      <alignment horizontal="left" vertical="top" wrapText="1" indent="2"/>
    </xf>
    <xf numFmtId="0" fontId="3" fillId="3" borderId="1" xfId="0" applyFont="1" applyFill="1" applyBorder="1" applyAlignment="1">
      <alignment horizontal="left" vertical="top"/>
    </xf>
    <xf numFmtId="0" fontId="4" fillId="0" borderId="3" xfId="0" applyFont="1" applyBorder="1" applyAlignment="1">
      <alignment horizontal="left" vertical="top"/>
    </xf>
    <xf numFmtId="0" fontId="0" fillId="0" borderId="1" xfId="0" applyBorder="1" applyAlignment="1">
      <alignment horizontal="left" wrapText="1" indent="2"/>
    </xf>
    <xf numFmtId="0" fontId="0" fillId="0" borderId="0" xfId="0" applyAlignment="1">
      <alignment horizontal="left" vertical="top" inden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6" fillId="0" borderId="3" xfId="0" applyFont="1" applyBorder="1" applyAlignment="1">
      <alignment horizontal="left" vertical="top" wrapText="1" indent="2"/>
    </xf>
    <xf numFmtId="0" fontId="6" fillId="0" borderId="4" xfId="0" applyFont="1" applyBorder="1" applyAlignment="1">
      <alignment horizontal="left" vertical="top"/>
    </xf>
    <xf numFmtId="0" fontId="2" fillId="0" borderId="0" xfId="0" applyFont="1" applyAlignment="1">
      <alignment horizontal="left" vertical="top"/>
    </xf>
    <xf numFmtId="0" fontId="4" fillId="0" borderId="5" xfId="0" applyFont="1" applyBorder="1" applyAlignment="1">
      <alignment horizontal="left" vertical="top" wrapText="1" indent="4"/>
    </xf>
    <xf numFmtId="0" fontId="6" fillId="0" borderId="3" xfId="0" applyFont="1" applyBorder="1" applyAlignment="1">
      <alignment horizontal="left" vertical="top" wrapText="1" indent="1"/>
    </xf>
    <xf numFmtId="0" fontId="0" fillId="0" borderId="1" xfId="0" applyBorder="1" applyAlignment="1">
      <alignment horizontal="left" vertical="top" indent="1"/>
    </xf>
    <xf numFmtId="0" fontId="7" fillId="0" borderId="1" xfId="0" applyFont="1" applyBorder="1" applyAlignment="1">
      <alignment horizontal="left" vertical="top" wrapText="1"/>
    </xf>
    <xf numFmtId="0" fontId="7" fillId="0" borderId="1" xfId="0" applyFont="1" applyBorder="1" applyAlignment="1">
      <alignment horizontal="left" vertical="top"/>
    </xf>
    <xf numFmtId="1" fontId="3" fillId="3" borderId="1"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abSelected="1" workbookViewId="0">
      <selection sqref="A1:C1"/>
    </sheetView>
  </sheetViews>
  <sheetFormatPr defaultColWidth="37" defaultRowHeight="15" x14ac:dyDescent="0.25"/>
  <cols>
    <col min="1" max="1" width="112.7109375" style="1" customWidth="1"/>
    <col min="2" max="2" width="22.140625" style="1" customWidth="1"/>
    <col min="3" max="3" width="20.28515625"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25">
      <c r="A1" s="16" t="s">
        <v>63</v>
      </c>
      <c r="B1" s="16"/>
      <c r="C1" s="16"/>
    </row>
    <row r="2" spans="1:3" x14ac:dyDescent="0.25">
      <c r="A2" s="2" t="s">
        <v>16</v>
      </c>
      <c r="B2" s="2" t="s">
        <v>18</v>
      </c>
      <c r="C2" s="2" t="s">
        <v>17</v>
      </c>
    </row>
    <row r="3" spans="1:3" ht="111" customHeight="1" x14ac:dyDescent="0.25">
      <c r="A3" s="6" t="s">
        <v>23</v>
      </c>
      <c r="B3" s="3">
        <v>-0.5</v>
      </c>
      <c r="C3" s="3">
        <v>-0.5</v>
      </c>
    </row>
    <row r="4" spans="1:3" ht="32.25" customHeight="1" x14ac:dyDescent="0.25">
      <c r="A4" s="6" t="s">
        <v>19</v>
      </c>
      <c r="B4" s="3">
        <v>-0.5</v>
      </c>
      <c r="C4" s="3">
        <v>-0.5</v>
      </c>
    </row>
    <row r="5" spans="1:3" ht="21.75" customHeight="1" x14ac:dyDescent="0.25">
      <c r="A5" s="6" t="s">
        <v>3</v>
      </c>
      <c r="B5" s="3">
        <v>-0.3</v>
      </c>
      <c r="C5" s="3">
        <v>-0.3</v>
      </c>
    </row>
    <row r="6" spans="1:3" ht="33" customHeight="1" x14ac:dyDescent="0.25">
      <c r="A6" s="7" t="s">
        <v>20</v>
      </c>
      <c r="B6" s="3">
        <v>-0.5</v>
      </c>
      <c r="C6" s="3">
        <v>-0.5</v>
      </c>
    </row>
    <row r="7" spans="1:3" ht="33" customHeight="1" x14ac:dyDescent="0.25">
      <c r="A7" s="7" t="s">
        <v>29</v>
      </c>
      <c r="B7" s="3">
        <v>-1.8</v>
      </c>
      <c r="C7" s="3">
        <v>-1.8</v>
      </c>
    </row>
    <row r="8" spans="1:3" x14ac:dyDescent="0.25">
      <c r="A8" s="12" t="s">
        <v>7</v>
      </c>
      <c r="B8" s="13">
        <f>SUM(B3:B7)</f>
        <v>-3.6</v>
      </c>
      <c r="C8" s="13">
        <f>SUM(C3:C7)</f>
        <v>-3.6</v>
      </c>
    </row>
    <row r="9" spans="1:3" x14ac:dyDescent="0.25">
      <c r="A9" s="4"/>
      <c r="B9" s="3"/>
      <c r="C9" s="3"/>
    </row>
    <row r="10" spans="1:3" x14ac:dyDescent="0.25">
      <c r="A10" s="2" t="s">
        <v>8</v>
      </c>
      <c r="B10" s="2" t="s">
        <v>15</v>
      </c>
      <c r="C10" s="2" t="s">
        <v>12</v>
      </c>
    </row>
    <row r="11" spans="1:3" x14ac:dyDescent="0.25">
      <c r="A11" s="4" t="s">
        <v>13</v>
      </c>
      <c r="B11" s="3">
        <v>0.05</v>
      </c>
      <c r="C11" s="3">
        <v>0.05</v>
      </c>
    </row>
    <row r="12" spans="1:3" ht="30" x14ac:dyDescent="0.25">
      <c r="A12" s="4" t="s">
        <v>5</v>
      </c>
      <c r="B12" s="3">
        <v>0.1</v>
      </c>
      <c r="C12" s="3">
        <v>0.1</v>
      </c>
    </row>
    <row r="13" spans="1:3" ht="60" x14ac:dyDescent="0.25">
      <c r="A13" s="4" t="s">
        <v>6</v>
      </c>
      <c r="B13" s="3">
        <v>0.5</v>
      </c>
      <c r="C13" s="3">
        <v>0.5</v>
      </c>
    </row>
    <row r="14" spans="1:3" x14ac:dyDescent="0.25">
      <c r="A14" s="11" t="s">
        <v>14</v>
      </c>
      <c r="B14" s="3">
        <v>-0.1</v>
      </c>
      <c r="C14" s="3">
        <v>-0.1</v>
      </c>
    </row>
    <row r="15" spans="1:3" x14ac:dyDescent="0.25">
      <c r="A15" s="12" t="s">
        <v>4</v>
      </c>
      <c r="B15" s="13">
        <f>SUM(B11:B14)</f>
        <v>0.55000000000000004</v>
      </c>
      <c r="C15" s="13">
        <f>SUM(C11:C13)</f>
        <v>0.65</v>
      </c>
    </row>
    <row r="16" spans="1:3" x14ac:dyDescent="0.25">
      <c r="A16" s="5"/>
      <c r="B16" s="3"/>
      <c r="C16" s="3"/>
    </row>
    <row r="17" spans="1:3" x14ac:dyDescent="0.25">
      <c r="A17" s="2" t="s">
        <v>9</v>
      </c>
      <c r="B17" s="2" t="s">
        <v>15</v>
      </c>
      <c r="C17" s="2" t="s">
        <v>12</v>
      </c>
    </row>
    <row r="18" spans="1:3" ht="35.25" customHeight="1" x14ac:dyDescent="0.25">
      <c r="A18" s="18" t="s">
        <v>61</v>
      </c>
      <c r="B18" s="3"/>
      <c r="C18" s="3">
        <v>-0.6</v>
      </c>
    </row>
    <row r="19" spans="1:3" ht="17.25" customHeight="1" x14ac:dyDescent="0.25">
      <c r="A19" s="4" t="s">
        <v>35</v>
      </c>
      <c r="B19" s="15">
        <v>0.01</v>
      </c>
      <c r="C19" s="15">
        <v>0.01</v>
      </c>
    </row>
    <row r="20" spans="1:3" ht="22.5" customHeight="1" x14ac:dyDescent="0.25">
      <c r="A20" s="18" t="s">
        <v>34</v>
      </c>
      <c r="B20" s="15">
        <v>0.01</v>
      </c>
      <c r="C20" s="15">
        <v>0.01</v>
      </c>
    </row>
    <row r="21" spans="1:3" ht="26.25" customHeight="1" x14ac:dyDescent="0.25">
      <c r="A21" s="18" t="s">
        <v>36</v>
      </c>
      <c r="B21" s="15">
        <v>0.05</v>
      </c>
      <c r="C21" s="15">
        <v>0.05</v>
      </c>
    </row>
    <row r="22" spans="1:3" ht="21" customHeight="1" x14ac:dyDescent="0.25">
      <c r="A22" s="14" t="s">
        <v>37</v>
      </c>
      <c r="B22" s="15"/>
      <c r="C22" s="15"/>
    </row>
    <row r="23" spans="1:3" ht="22.5" customHeight="1" x14ac:dyDescent="0.25">
      <c r="A23" s="17" t="s">
        <v>38</v>
      </c>
      <c r="B23" s="15">
        <v>0.01</v>
      </c>
      <c r="C23" s="15">
        <v>0.01</v>
      </c>
    </row>
    <row r="24" spans="1:3" ht="30" customHeight="1" x14ac:dyDescent="0.25">
      <c r="A24" s="17" t="s">
        <v>39</v>
      </c>
      <c r="B24" s="15">
        <v>0.05</v>
      </c>
      <c r="C24" s="15">
        <v>0.05</v>
      </c>
    </row>
    <row r="25" spans="1:3" ht="24" customHeight="1" x14ac:dyDescent="0.25">
      <c r="A25" s="17" t="s">
        <v>40</v>
      </c>
      <c r="B25" s="15">
        <v>0.05</v>
      </c>
      <c r="C25" s="15">
        <v>0.05</v>
      </c>
    </row>
    <row r="26" spans="1:3" ht="22.5" customHeight="1" x14ac:dyDescent="0.25">
      <c r="A26" s="17" t="s">
        <v>41</v>
      </c>
      <c r="B26" s="15">
        <v>0.05</v>
      </c>
      <c r="C26" s="15">
        <v>0.05</v>
      </c>
    </row>
    <row r="27" spans="1:3" x14ac:dyDescent="0.25">
      <c r="A27" s="3" t="s">
        <v>42</v>
      </c>
      <c r="B27" s="3"/>
      <c r="C27" s="3"/>
    </row>
    <row r="28" spans="1:3" ht="23.25" customHeight="1" x14ac:dyDescent="0.25">
      <c r="A28" s="19" t="s">
        <v>43</v>
      </c>
      <c r="B28" s="15">
        <v>0.01</v>
      </c>
      <c r="C28" s="15">
        <v>0.01</v>
      </c>
    </row>
    <row r="29" spans="1:3" ht="22.5" customHeight="1" x14ac:dyDescent="0.25">
      <c r="A29" s="19" t="s">
        <v>44</v>
      </c>
      <c r="B29" s="15">
        <v>0.05</v>
      </c>
      <c r="C29" s="15">
        <v>0.05</v>
      </c>
    </row>
    <row r="30" spans="1:3" ht="21.75" customHeight="1" x14ac:dyDescent="0.25">
      <c r="A30" s="19" t="s">
        <v>45</v>
      </c>
      <c r="B30" s="15">
        <v>0.1</v>
      </c>
      <c r="C30" s="15">
        <v>0.1</v>
      </c>
    </row>
    <row r="31" spans="1:3" ht="21" customHeight="1" x14ac:dyDescent="0.25">
      <c r="A31" s="19" t="s">
        <v>46</v>
      </c>
      <c r="B31" s="15">
        <v>0.1</v>
      </c>
      <c r="C31" s="15">
        <v>0.1</v>
      </c>
    </row>
    <row r="32" spans="1:3" ht="24" customHeight="1" x14ac:dyDescent="0.25">
      <c r="A32" s="19" t="s">
        <v>47</v>
      </c>
      <c r="B32" s="15">
        <v>0.1</v>
      </c>
      <c r="C32" s="15">
        <v>0.1</v>
      </c>
    </row>
    <row r="33" spans="1:3" ht="21.75" customHeight="1" x14ac:dyDescent="0.25">
      <c r="A33" s="19" t="s">
        <v>48</v>
      </c>
      <c r="B33" s="15">
        <v>0.1</v>
      </c>
      <c r="C33" s="15">
        <v>0.1</v>
      </c>
    </row>
    <row r="34" spans="1:3" ht="21" customHeight="1" x14ac:dyDescent="0.25">
      <c r="A34" s="19" t="s">
        <v>49</v>
      </c>
      <c r="B34" s="3">
        <v>0.1</v>
      </c>
      <c r="C34" s="3">
        <v>0.1</v>
      </c>
    </row>
    <row r="35" spans="1:3" ht="23.25" customHeight="1" x14ac:dyDescent="0.25">
      <c r="A35" s="19" t="s">
        <v>50</v>
      </c>
      <c r="B35" s="3">
        <v>0.1</v>
      </c>
      <c r="C35" s="3">
        <v>0.1</v>
      </c>
    </row>
    <row r="36" spans="1:3" ht="21.75" customHeight="1" x14ac:dyDescent="0.25">
      <c r="A36" s="3" t="s">
        <v>26</v>
      </c>
      <c r="B36" s="3">
        <v>0.21</v>
      </c>
      <c r="C36" s="3">
        <v>0.21</v>
      </c>
    </row>
    <row r="37" spans="1:3" ht="21.75" customHeight="1" x14ac:dyDescent="0.25">
      <c r="A37" s="3" t="s">
        <v>51</v>
      </c>
      <c r="B37" s="3">
        <v>0.2</v>
      </c>
      <c r="C37" s="3">
        <v>0.2</v>
      </c>
    </row>
    <row r="38" spans="1:3" ht="21.75" customHeight="1" x14ac:dyDescent="0.25">
      <c r="A38" s="3" t="s">
        <v>52</v>
      </c>
      <c r="B38" s="3">
        <v>0.2</v>
      </c>
      <c r="C38" s="3">
        <v>0.2</v>
      </c>
    </row>
    <row r="39" spans="1:3" ht="21.75" customHeight="1" x14ac:dyDescent="0.25">
      <c r="A39" s="3" t="s">
        <v>53</v>
      </c>
      <c r="B39" s="3">
        <v>0.2</v>
      </c>
      <c r="C39" s="3">
        <v>0.2</v>
      </c>
    </row>
    <row r="40" spans="1:3" ht="21.75" customHeight="1" x14ac:dyDescent="0.25">
      <c r="A40" s="3" t="s">
        <v>54</v>
      </c>
      <c r="B40" s="3">
        <v>0.2</v>
      </c>
      <c r="C40" s="3">
        <v>0.2</v>
      </c>
    </row>
    <row r="41" spans="1:3" ht="21.75" customHeight="1" x14ac:dyDescent="0.25">
      <c r="A41" s="3" t="s">
        <v>55</v>
      </c>
      <c r="B41" s="3">
        <v>0.2</v>
      </c>
      <c r="C41" s="3">
        <v>0.2</v>
      </c>
    </row>
    <row r="42" spans="1:3" ht="21.75" customHeight="1" x14ac:dyDescent="0.25">
      <c r="A42" s="3" t="s">
        <v>56</v>
      </c>
      <c r="B42" s="3">
        <v>0.2</v>
      </c>
      <c r="C42" s="3">
        <v>0.2</v>
      </c>
    </row>
    <row r="43" spans="1:3" ht="21.75" customHeight="1" x14ac:dyDescent="0.25">
      <c r="A43" s="3" t="s">
        <v>57</v>
      </c>
      <c r="B43" s="3">
        <v>0.2</v>
      </c>
      <c r="C43" s="3">
        <v>0.2</v>
      </c>
    </row>
    <row r="44" spans="1:3" ht="21.75" customHeight="1" x14ac:dyDescent="0.25">
      <c r="A44" s="3" t="s">
        <v>58</v>
      </c>
      <c r="B44" s="3">
        <v>0.2</v>
      </c>
      <c r="C44" s="3">
        <v>0.2</v>
      </c>
    </row>
    <row r="45" spans="1:3" ht="21.75" customHeight="1" x14ac:dyDescent="0.25">
      <c r="A45" s="3" t="s">
        <v>59</v>
      </c>
      <c r="B45" s="3">
        <v>0.2</v>
      </c>
      <c r="C45" s="3">
        <v>0.2</v>
      </c>
    </row>
    <row r="46" spans="1:3" ht="21.75" customHeight="1" x14ac:dyDescent="0.25">
      <c r="A46" s="20" t="s">
        <v>60</v>
      </c>
      <c r="B46" s="21">
        <v>0.1</v>
      </c>
      <c r="C46" s="21">
        <v>0.1</v>
      </c>
    </row>
    <row r="47" spans="1:3" x14ac:dyDescent="0.25">
      <c r="A47" s="12"/>
      <c r="B47" s="13"/>
      <c r="C47" s="13"/>
    </row>
    <row r="48" spans="1:3" x14ac:dyDescent="0.25">
      <c r="A48" s="2" t="s">
        <v>11</v>
      </c>
      <c r="B48" s="2" t="s">
        <v>18</v>
      </c>
      <c r="C48" s="2" t="s">
        <v>17</v>
      </c>
    </row>
    <row r="49" spans="1:3" ht="30" x14ac:dyDescent="0.25">
      <c r="A49" s="6" t="s">
        <v>21</v>
      </c>
      <c r="B49" s="3"/>
      <c r="C49" s="3" t="s">
        <v>27</v>
      </c>
    </row>
    <row r="50" spans="1:3" ht="30" x14ac:dyDescent="0.25">
      <c r="A50" s="6" t="s">
        <v>22</v>
      </c>
      <c r="B50" s="3"/>
      <c r="C50" s="3" t="s">
        <v>27</v>
      </c>
    </row>
    <row r="51" spans="1:3" ht="30" x14ac:dyDescent="0.25">
      <c r="A51" s="10" t="s">
        <v>24</v>
      </c>
      <c r="B51" s="3">
        <v>-0.3</v>
      </c>
      <c r="C51" s="3">
        <v>-0.3</v>
      </c>
    </row>
    <row r="52" spans="1:3" ht="30" x14ac:dyDescent="0.25">
      <c r="A52" s="10" t="s">
        <v>25</v>
      </c>
      <c r="B52" s="3">
        <v>-0.3</v>
      </c>
      <c r="C52" s="3">
        <v>-0.3</v>
      </c>
    </row>
    <row r="53" spans="1:3" x14ac:dyDescent="0.25">
      <c r="A53" s="12" t="s">
        <v>10</v>
      </c>
      <c r="B53" s="13">
        <f>SUM(B19:B52)</f>
        <v>2.4000000000000008</v>
      </c>
      <c r="C53" s="13">
        <f>SUM(C19:C47)</f>
        <v>3.0000000000000004</v>
      </c>
    </row>
    <row r="55" spans="1:3" x14ac:dyDescent="0.25">
      <c r="A55" s="2" t="s">
        <v>28</v>
      </c>
      <c r="B55" s="2" t="s">
        <v>15</v>
      </c>
      <c r="C55" s="2" t="s">
        <v>12</v>
      </c>
    </row>
    <row r="56" spans="1:3" x14ac:dyDescent="0.25">
      <c r="A56" s="6" t="s">
        <v>30</v>
      </c>
      <c r="B56" s="3">
        <v>0.2</v>
      </c>
      <c r="C56" s="3">
        <v>0.2</v>
      </c>
    </row>
    <row r="57" spans="1:3" x14ac:dyDescent="0.25">
      <c r="A57" s="6" t="s">
        <v>31</v>
      </c>
      <c r="B57" s="3">
        <v>0.2</v>
      </c>
      <c r="C57" s="3">
        <v>0.2</v>
      </c>
    </row>
    <row r="58" spans="1:3" x14ac:dyDescent="0.25">
      <c r="A58" s="10" t="s">
        <v>32</v>
      </c>
      <c r="B58" s="3">
        <v>0.2</v>
      </c>
      <c r="C58" s="3">
        <v>0.2</v>
      </c>
    </row>
    <row r="59" spans="1:3" x14ac:dyDescent="0.25">
      <c r="A59" s="10" t="s">
        <v>33</v>
      </c>
      <c r="B59" s="21">
        <v>0.25</v>
      </c>
      <c r="C59" s="21">
        <v>0.25</v>
      </c>
    </row>
    <row r="60" spans="1:3" x14ac:dyDescent="0.25">
      <c r="A60" s="12" t="s">
        <v>62</v>
      </c>
      <c r="B60" s="13">
        <f>SUM(B57:B59)</f>
        <v>0.65</v>
      </c>
      <c r="C60" s="13">
        <f>SUM(C57:C59)</f>
        <v>0.65</v>
      </c>
    </row>
    <row r="63" spans="1:3" ht="18.75" x14ac:dyDescent="0.25">
      <c r="A63" s="8" t="s">
        <v>0</v>
      </c>
      <c r="B63" s="22">
        <f>SUM(B8,B15,B53,B60)</f>
        <v>9.9920072216264089E-16</v>
      </c>
      <c r="C63" s="8">
        <f>SUM(C15,C53,C60)</f>
        <v>4.3000000000000007</v>
      </c>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A18" sqref="A18"/>
    </sheetView>
  </sheetViews>
  <sheetFormatPr defaultRowHeight="15" x14ac:dyDescent="0.25"/>
  <cols>
    <col min="1" max="1" width="13.7109375" customWidth="1"/>
    <col min="2" max="2" width="16.28515625" customWidth="1"/>
    <col min="3" max="3" width="13.140625" customWidth="1"/>
  </cols>
  <sheetData>
    <row r="1" spans="1:2" x14ac:dyDescent="0.25">
      <c r="A1" s="2" t="s">
        <v>1</v>
      </c>
      <c r="B1" s="2" t="s">
        <v>2</v>
      </c>
    </row>
    <row r="2" spans="1:2" x14ac:dyDescent="0.25">
      <c r="A2" s="3">
        <v>0</v>
      </c>
      <c r="B2" s="3">
        <v>0</v>
      </c>
    </row>
    <row r="3" spans="1:2" x14ac:dyDescent="0.25">
      <c r="A3" s="3">
        <v>16</v>
      </c>
      <c r="B3" s="3">
        <v>0.7</v>
      </c>
    </row>
    <row r="4" spans="1:2" x14ac:dyDescent="0.25">
      <c r="A4" s="3">
        <v>20</v>
      </c>
      <c r="B4" s="3">
        <v>1</v>
      </c>
    </row>
    <row r="5" spans="1:2" x14ac:dyDescent="0.25">
      <c r="A5" s="3">
        <v>24</v>
      </c>
      <c r="B5" s="3">
        <v>1.1000000000000001</v>
      </c>
    </row>
    <row r="6" spans="1:2" x14ac:dyDescent="0.25">
      <c r="A6" s="3">
        <v>28</v>
      </c>
      <c r="B6" s="3">
        <v>1.2</v>
      </c>
    </row>
    <row r="7" spans="1:2" x14ac:dyDescent="0.25">
      <c r="A7" s="3">
        <v>32</v>
      </c>
      <c r="B7" s="3">
        <v>1.3</v>
      </c>
    </row>
    <row r="8" spans="1:2" x14ac:dyDescent="0.25">
      <c r="A8" s="3">
        <v>36</v>
      </c>
      <c r="B8" s="3">
        <v>1.4</v>
      </c>
    </row>
    <row r="9" spans="1:2" x14ac:dyDescent="0.25">
      <c r="A9" s="9">
        <v>40</v>
      </c>
      <c r="B9" s="3">
        <v>1.5</v>
      </c>
    </row>
    <row r="10" spans="1:2" x14ac:dyDescent="0.25">
      <c r="A10" s="9">
        <v>42</v>
      </c>
      <c r="B10" s="3">
        <v>1.6</v>
      </c>
    </row>
    <row r="11" spans="1:2" x14ac:dyDescent="0.25">
      <c r="A11" s="9">
        <v>44</v>
      </c>
      <c r="B11" s="3">
        <v>1.7</v>
      </c>
    </row>
    <row r="12" spans="1:2" x14ac:dyDescent="0.25">
      <c r="A12" s="9">
        <v>46</v>
      </c>
      <c r="B12" s="3">
        <v>1.8</v>
      </c>
    </row>
    <row r="13" spans="1:2" x14ac:dyDescent="0.25">
      <c r="A13" s="9">
        <v>48</v>
      </c>
      <c r="B13" s="3">
        <v>1.9</v>
      </c>
    </row>
    <row r="14" spans="1:2" x14ac:dyDescent="0.25">
      <c r="A14" s="9">
        <v>50</v>
      </c>
      <c r="B14" s="3">
        <v>2</v>
      </c>
    </row>
    <row r="15" spans="1:2" x14ac:dyDescent="0.25">
      <c r="A15" s="9">
        <v>52</v>
      </c>
      <c r="B15" s="3">
        <v>2.1</v>
      </c>
    </row>
    <row r="16" spans="1:2" x14ac:dyDescent="0.25">
      <c r="A16" s="9">
        <v>54</v>
      </c>
      <c r="B16" s="3">
        <v>2.2000000000000002</v>
      </c>
    </row>
    <row r="17" spans="1:2" x14ac:dyDescent="0.25">
      <c r="A17" s="9">
        <v>56</v>
      </c>
      <c r="B17" s="3">
        <v>2.2999999999999998</v>
      </c>
    </row>
    <row r="18" spans="1:2" x14ac:dyDescent="0.25">
      <c r="A18" s="9">
        <v>58</v>
      </c>
      <c r="B18" s="3">
        <v>2.4</v>
      </c>
    </row>
    <row r="19" spans="1:2" x14ac:dyDescent="0.25">
      <c r="A19" s="9">
        <v>60</v>
      </c>
      <c r="B19" s="3">
        <v>2.5</v>
      </c>
    </row>
    <row r="20" spans="1:2" x14ac:dyDescent="0.25">
      <c r="A20" s="9">
        <v>62</v>
      </c>
      <c r="B20" s="3">
        <v>2.6</v>
      </c>
    </row>
    <row r="21" spans="1:2" x14ac:dyDescent="0.25">
      <c r="A21" s="9">
        <v>64</v>
      </c>
      <c r="B21" s="3">
        <v>2.7</v>
      </c>
    </row>
    <row r="22" spans="1:2" x14ac:dyDescent="0.25">
      <c r="A22" s="9">
        <v>66</v>
      </c>
      <c r="B22" s="3">
        <v>2.8</v>
      </c>
    </row>
    <row r="23" spans="1:2" x14ac:dyDescent="0.25">
      <c r="A23" s="9">
        <v>68</v>
      </c>
      <c r="B23" s="3">
        <v>2.9</v>
      </c>
    </row>
    <row r="24" spans="1:2" x14ac:dyDescent="0.25">
      <c r="A24" s="9">
        <v>70</v>
      </c>
      <c r="B24" s="3">
        <v>3</v>
      </c>
    </row>
    <row r="25" spans="1:2" x14ac:dyDescent="0.25">
      <c r="A25" s="9">
        <v>72</v>
      </c>
      <c r="B25" s="3">
        <v>3.1</v>
      </c>
    </row>
    <row r="26" spans="1:2" x14ac:dyDescent="0.25">
      <c r="A26" s="9">
        <v>74</v>
      </c>
      <c r="B26" s="3">
        <v>3.2</v>
      </c>
    </row>
    <row r="27" spans="1:2" x14ac:dyDescent="0.25">
      <c r="A27" s="9">
        <v>76</v>
      </c>
      <c r="B27" s="3">
        <v>3.3</v>
      </c>
    </row>
    <row r="28" spans="1:2" x14ac:dyDescent="0.25">
      <c r="A28" s="9">
        <v>78</v>
      </c>
      <c r="B28" s="3">
        <v>3.4</v>
      </c>
    </row>
    <row r="29" spans="1:2" x14ac:dyDescent="0.25">
      <c r="A29" s="9">
        <v>80</v>
      </c>
      <c r="B29" s="3">
        <v>3.5</v>
      </c>
    </row>
    <row r="30" spans="1:2" x14ac:dyDescent="0.25">
      <c r="A30" s="9">
        <v>82</v>
      </c>
      <c r="B30" s="3">
        <v>3.6</v>
      </c>
    </row>
    <row r="31" spans="1:2" x14ac:dyDescent="0.25">
      <c r="A31" s="9">
        <v>84</v>
      </c>
      <c r="B31" s="3">
        <v>3.7</v>
      </c>
    </row>
    <row r="32" spans="1:2" x14ac:dyDescent="0.25">
      <c r="A32" s="9">
        <v>86</v>
      </c>
      <c r="B32" s="3">
        <v>3.8</v>
      </c>
    </row>
    <row r="33" spans="1:2" x14ac:dyDescent="0.25">
      <c r="A33" s="9">
        <v>88</v>
      </c>
      <c r="B33" s="3">
        <v>3.9</v>
      </c>
    </row>
    <row r="34" spans="1:2" x14ac:dyDescent="0.25">
      <c r="A34" s="9">
        <v>90</v>
      </c>
      <c r="B34"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Grading sheet</vt:lpstr>
      <vt:lpstr>Cutoffs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2017-03-24T21:05:20Z</dcterms:modified>
</cp:coreProperties>
</file>